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 puissanc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<sst xmlns="http://schemas.openxmlformats.org/spreadsheetml/2006/main" count="37" uniqueCount="32">
  <si>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Nb tours/mn</t>
  </si>
  <si>
    <t>Alésage du piston</t>
  </si>
  <si>
    <t>Course du piston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</si>
  <si>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</si>
  <si>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</si>
  <si>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</si>
  <si>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</si>
  <si>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</si>
  <si>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</si>
  <si>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</si>
  <si>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</si>
  <si>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</si>
  <si>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</si>
  <si>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Surface du piston</t>
  </si>
  <si>
    <t>Pressions dans le cylindre</t>
  </si>
  <si>
    <t>Constante de la machine</t>
  </si>
  <si>
    <t>Valeur constante pour une machine donnée</t>
  </si>
  <si>
    <t>Puissance indiquée</t>
  </si>
  <si>
    <t>Section de la tige</t>
  </si>
  <si>
    <t>Surface moyenne du piston</t>
  </si>
  <si>
    <t>Surface avant du piston</t>
  </si>
  <si>
    <t>cm2</t>
  </si>
  <si>
    <t>Echelle du ressort</t>
  </si>
  <si>
    <t>mm pour 1 kg/cm2</t>
  </si>
  <si>
    <t>cv</t>
  </si>
  <si>
    <t>Entrer les valeurs dans les cellules en vert</t>
  </si>
  <si>
    <t>Calcul de la constante d'une machine</t>
  </si>
  <si>
    <t>mm</t>
  </si>
  <si>
    <t>Ordonnée moyenne du diagramme</t>
  </si>
  <si>
    <t>Section de la contre tige</t>
  </si>
  <si>
    <t>Pression moyenne</t>
  </si>
  <si>
    <t>bars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</si>
</sst>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000"/>
    <numFmt numFmtId="173" formatCode="0.00000000"/>
    <numFmt numFmtId="174" formatCode="0.000000000000"/>
  </numFmts>
  <fonts count="6">
    <font>
      <sz val="10"/>
      <name val="Arial"/>
      <family val="0"/>
    </font>
    <font>
      <b/>
      <sz val="14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/>
    </xf>
    <xf numFmtId="1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9.421875" style="0" customWidth="1"/>
    <col min="2" max="2" width="16.7109375" style="0" bestFit="1" customWidth="1"/>
    <col min="3" max="3" width="5.57421875" style="0" customWidth="1"/>
  </cols>
  <sheetData>
    <row r="1" ht="18">
      <c r="A1" s="1" t="s">
        <v>26</v>
      </c>
    </row>
    <row r="3" spans="1:2" ht="12.75">
      <c r="A3" s="3" t="s">
        <v>25</v>
      </c>
      <c r="B3" s="2"/>
    </row>
    <row r="4" ht="12.75">
      <c r="B4" s="2"/>
    </row>
    <row r="5" spans="1:3" ht="12.75">
      <c r="A5" t="s">
        <v>1</v>
      </c>
      <c r="B5" s="6"/>
      <c r="C5" t="s">
        <v>27</v>
      </c>
    </row>
    <row r="6" spans="1:3" ht="12.75">
      <c r="A6" t="s">
        <v>2</v>
      </c>
      <c r="B6" s="6"/>
      <c r="C6" t="s">
        <v>27</v>
      </c>
    </row>
    <row r="7" spans="1:3" ht="12.75">
      <c r="A7" t="s">
        <v>13</v>
      </c>
      <c r="B7" s="4">
        <f>(PI()*(B5/2)^2)/100</f>
        <v>0</v>
      </c>
      <c r="C7" t="s">
        <v>21</v>
      </c>
    </row>
    <row r="8" spans="1:3" ht="12.75">
      <c r="A8" t="s">
        <v>18</v>
      </c>
      <c r="B8" s="7"/>
      <c r="C8" t="s">
        <v>21</v>
      </c>
    </row>
    <row r="9" spans="1:2" ht="12.75">
      <c r="A9" t="s">
        <v>29</v>
      </c>
      <c r="B9" s="7"/>
    </row>
    <row r="10" spans="1:3" ht="12.75">
      <c r="A10" t="s">
        <v>20</v>
      </c>
      <c r="B10" s="4">
        <f>B7-B8</f>
        <v>0</v>
      </c>
      <c r="C10" t="s">
        <v>21</v>
      </c>
    </row>
    <row r="11" spans="1:3" ht="12.75">
      <c r="A11" t="s">
        <v>19</v>
      </c>
      <c r="B11" s="4">
        <f>AVERAGE(B7,B10)</f>
        <v>0</v>
      </c>
      <c r="C11" t="s">
        <v>21</v>
      </c>
    </row>
    <row r="12" spans="1:3" ht="12.75">
      <c r="A12" s="8" t="s">
        <v>15</v>
      </c>
      <c r="B12" s="11">
        <f>B11*2*B6/4500/1000</f>
        <v>0</v>
      </c>
      <c r="C12" s="9" t="s">
        <v>16</v>
      </c>
    </row>
    <row r="13" spans="1:2" ht="12.75">
      <c r="A13" t="s">
        <v>0</v>
      </c>
      <c r="B13" s="6"/>
    </row>
    <row r="14" spans="1:3" ht="12.75">
      <c r="A14" t="s">
        <v>22</v>
      </c>
      <c r="B14" s="6"/>
      <c r="C14" t="s">
        <v>23</v>
      </c>
    </row>
    <row r="15" spans="1:3" ht="12.75">
      <c r="A15" t="s">
        <v>28</v>
      </c>
      <c r="B15" s="12"/>
      <c r="C15" t="s">
        <v>27</v>
      </c>
    </row>
    <row r="16" spans="1:4" ht="12.75">
      <c r="A16" t="s">
        <v>14</v>
      </c>
      <c r="B16" s="5" t="e">
        <f>AVERAGE(B17:B26)</f>
        <v>#DIV/0!</v>
      </c>
      <c r="C16" t="s">
        <v>31</v>
      </c>
      <c r="D16" t="s">
        <v>30</v>
      </c>
    </row>
    <row r="17" spans="1:2" ht="12.75">
      <c r="A17" t="s">
        <v>3</v>
      </c>
      <c r="B17" s="6"/>
    </row>
    <row r="18" spans="1:2" ht="12.75">
      <c r="A18" t="s">
        <v>4</v>
      </c>
      <c r="B18" s="6"/>
    </row>
    <row r="19" spans="1:2" ht="12.75">
      <c r="A19" t="s">
        <v>5</v>
      </c>
      <c r="B19" s="6"/>
    </row>
    <row r="20" spans="1:2" ht="12.75">
      <c r="A20" t="s">
        <v>6</v>
      </c>
      <c r="B20" s="6"/>
    </row>
    <row r="21" spans="1:2" ht="12.75">
      <c r="A21" t="s">
        <v>7</v>
      </c>
      <c r="B21" s="6"/>
    </row>
    <row r="22" spans="1:2" ht="12.75">
      <c r="A22" t="s">
        <v>8</v>
      </c>
      <c r="B22" s="6"/>
    </row>
    <row r="23" spans="1:2" ht="12.75">
      <c r="A23" t="s">
        <v>9</v>
      </c>
      <c r="B23" s="6"/>
    </row>
    <row r="24" spans="1:2" ht="12.75">
      <c r="A24" t="s">
        <v>10</v>
      </c>
      <c r="B24" s="6"/>
    </row>
    <row r="25" spans="1:2" ht="12.75">
      <c r="A25" t="s">
        <v>11</v>
      </c>
      <c r="B25" s="6"/>
    </row>
    <row r="26" spans="1:2" ht="12.75">
      <c r="A26" t="s">
        <v>12</v>
      </c>
      <c r="B26" s="6"/>
    </row>
    <row r="27" spans="1:3" ht="12.75">
      <c r="A27" s="8" t="s">
        <v>17</v>
      </c>
      <c r="B27" s="10" t="e">
        <f>+B12*B15/B14*B13</f>
        <v>#DIV/0!</v>
      </c>
      <c r="C27" s="8" t="s">
        <v>24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Dubout</dc:creator>
  <cp:keywords/>
  <dc:description/>
  <cp:lastModifiedBy>Dubout</cp:lastModifiedBy>
  <dcterms:created xsi:type="dcterms:W3CDTF">2005-11-06T09:15:46Z</dcterms:created>
  <dcterms:modified xsi:type="dcterms:W3CDTF">2005-11-10T09:00:43Z</dcterms:modified>
  <cp:category/>
  <cp:version/>
  <cp:contentType/>
  <cp:contentStatus/>
</cp:coreProperties>
</file>